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496" windowHeight="10356"/>
  </bookViews>
  <sheets>
    <sheet name="体检人员名单公示" sheetId="1" r:id="rId1"/>
    <sheet name="Sheet1" sheetId="4" r:id="rId2"/>
  </sheets>
  <definedNames>
    <definedName name="_xlnm._FilterDatabase" localSheetId="0" hidden="1">体检人员名单公示!$A$3:$I$3</definedName>
    <definedName name="_xlnm.Print_Titles" localSheetId="0">体检人员名单公示!$2:$3</definedName>
  </definedNames>
  <calcPr calcId="124519"/>
</workbook>
</file>

<file path=xl/calcChain.xml><?xml version="1.0" encoding="utf-8"?>
<calcChain xmlns="http://schemas.openxmlformats.org/spreadsheetml/2006/main">
  <c r="H26" i="1"/>
  <c r="H37"/>
  <c r="H6"/>
  <c r="H5"/>
  <c r="H7"/>
  <c r="H28"/>
  <c r="H19"/>
  <c r="H15"/>
  <c r="H4"/>
  <c r="H21"/>
  <c r="H31"/>
  <c r="H16"/>
  <c r="H33"/>
  <c r="H13"/>
  <c r="H24"/>
  <c r="H22"/>
  <c r="H34"/>
  <c r="H8"/>
  <c r="H17"/>
  <c r="H20"/>
  <c r="H9"/>
  <c r="H14"/>
  <c r="H29"/>
  <c r="H23"/>
  <c r="H25"/>
  <c r="H30"/>
  <c r="H18"/>
  <c r="H10"/>
  <c r="H32"/>
  <c r="H27"/>
  <c r="H12"/>
  <c r="H11"/>
  <c r="H38"/>
  <c r="H35"/>
  <c r="H36"/>
  <c r="F26"/>
  <c r="F37"/>
  <c r="F6"/>
  <c r="F5"/>
  <c r="F7"/>
  <c r="F28"/>
  <c r="F19"/>
  <c r="F15"/>
  <c r="F4"/>
  <c r="F21"/>
  <c r="F31"/>
  <c r="F16"/>
  <c r="F33"/>
  <c r="F13"/>
  <c r="F24"/>
  <c r="F22"/>
  <c r="F34"/>
  <c r="F8"/>
  <c r="F17"/>
  <c r="F20"/>
  <c r="F9"/>
  <c r="F14"/>
  <c r="F29"/>
  <c r="F23"/>
  <c r="F25"/>
  <c r="F30"/>
  <c r="F18"/>
  <c r="F10"/>
  <c r="F32"/>
  <c r="F27"/>
  <c r="F12"/>
  <c r="F11"/>
  <c r="F38"/>
  <c r="F35"/>
  <c r="F36"/>
  <c r="I27" l="1"/>
  <c r="I25"/>
  <c r="I30"/>
  <c r="I23"/>
  <c r="I32"/>
  <c r="I18"/>
  <c r="I10"/>
  <c r="I19"/>
  <c r="I14"/>
  <c r="I9"/>
  <c r="I24"/>
  <c r="I13"/>
  <c r="I15"/>
  <c r="I26"/>
  <c r="I11"/>
  <c r="I29"/>
  <c r="I7"/>
  <c r="I33"/>
  <c r="I17"/>
  <c r="I31"/>
  <c r="I4"/>
  <c r="I28"/>
  <c r="I5"/>
  <c r="I36"/>
  <c r="I38"/>
  <c r="I8"/>
  <c r="I34"/>
  <c r="I16"/>
  <c r="I21"/>
  <c r="I6"/>
  <c r="I37"/>
  <c r="I12"/>
  <c r="I22"/>
  <c r="I35"/>
  <c r="I20"/>
</calcChain>
</file>

<file path=xl/sharedStrings.xml><?xml version="1.0" encoding="utf-8"?>
<sst xmlns="http://schemas.openxmlformats.org/spreadsheetml/2006/main" count="150" uniqueCount="118">
  <si>
    <t>准考证号</t>
  </si>
  <si>
    <t>姓名</t>
  </si>
  <si>
    <t>报考学校</t>
  </si>
  <si>
    <t>报考岗位</t>
  </si>
  <si>
    <t>面试
得分</t>
  </si>
  <si>
    <r>
      <rPr>
        <sz val="11"/>
        <color rgb="FF000000"/>
        <rFont val="Calibri"/>
        <family val="2"/>
      </rPr>
      <t>平坝区齐伯中心学校</t>
    </r>
  </si>
  <si>
    <r>
      <rPr>
        <sz val="11"/>
        <color rgb="FF000000"/>
        <rFont val="Calibri"/>
        <family val="2"/>
      </rPr>
      <t>汉语言文学</t>
    </r>
  </si>
  <si>
    <t>PZK2018062611051534322</t>
  </si>
  <si>
    <r>
      <rPr>
        <sz val="11"/>
        <color rgb="FF000000"/>
        <rFont val="Calibri"/>
        <family val="2"/>
      </rPr>
      <t>杨蔓蔓</t>
    </r>
  </si>
  <si>
    <r>
      <rPr>
        <sz val="11"/>
        <color rgb="FF000000"/>
        <rFont val="Calibri"/>
        <family val="2"/>
      </rPr>
      <t>平坝第一高级中学</t>
    </r>
  </si>
  <si>
    <t>PZK2018062506132790009</t>
  </si>
  <si>
    <r>
      <rPr>
        <sz val="11"/>
        <color rgb="FF000000"/>
        <rFont val="Calibri"/>
        <family val="2"/>
      </rPr>
      <t>刘芳</t>
    </r>
  </si>
  <si>
    <r>
      <rPr>
        <sz val="11"/>
        <color rgb="FF000000"/>
        <rFont val="Calibri"/>
        <family val="2"/>
      </rPr>
      <t>平坝区逸夫小学</t>
    </r>
  </si>
  <si>
    <t>PZK2018062610460450382</t>
  </si>
  <si>
    <r>
      <rPr>
        <sz val="11"/>
        <color rgb="FF000000"/>
        <rFont val="Calibri"/>
        <family val="2"/>
      </rPr>
      <t>吴选丽</t>
    </r>
  </si>
  <si>
    <t>PZK2018062603162601031</t>
  </si>
  <si>
    <r>
      <rPr>
        <sz val="11"/>
        <color rgb="FF000000"/>
        <rFont val="Calibri"/>
        <family val="2"/>
      </rPr>
      <t>张倩</t>
    </r>
  </si>
  <si>
    <t>PZK2018062609363342595</t>
  </si>
  <si>
    <r>
      <rPr>
        <sz val="11"/>
        <color rgb="FF000000"/>
        <rFont val="Calibri"/>
        <family val="2"/>
      </rPr>
      <t>张晓念</t>
    </r>
  </si>
  <si>
    <t>PZK2018062511182773830</t>
  </si>
  <si>
    <r>
      <rPr>
        <sz val="11"/>
        <color rgb="FF000000"/>
        <rFont val="Calibri"/>
        <family val="2"/>
      </rPr>
      <t>马娇</t>
    </r>
  </si>
  <si>
    <r>
      <rPr>
        <sz val="11"/>
        <color rgb="FF000000"/>
        <rFont val="Calibri"/>
        <family val="2"/>
      </rPr>
      <t>平坝区第一小学</t>
    </r>
  </si>
  <si>
    <r>
      <rPr>
        <sz val="11"/>
        <color rgb="FF000000"/>
        <rFont val="Calibri"/>
        <family val="2"/>
      </rPr>
      <t>音乐学</t>
    </r>
  </si>
  <si>
    <r>
      <rPr>
        <sz val="11"/>
        <color rgb="FF000000"/>
        <rFont val="Calibri"/>
        <family val="2"/>
      </rPr>
      <t>平坝区夏云中心小学（平寨小学）</t>
    </r>
  </si>
  <si>
    <r>
      <rPr>
        <sz val="11"/>
        <color rgb="FF000000"/>
        <rFont val="Calibri"/>
        <family val="2"/>
      </rPr>
      <t>平坝区夏云中心小学</t>
    </r>
  </si>
  <si>
    <t>PZK2018062610153341495</t>
  </si>
  <si>
    <r>
      <rPr>
        <sz val="11"/>
        <color rgb="FF000000"/>
        <rFont val="Calibri"/>
        <family val="2"/>
      </rPr>
      <t>杨敏</t>
    </r>
  </si>
  <si>
    <t>PZK2018062709482892298</t>
  </si>
  <si>
    <r>
      <rPr>
        <sz val="11"/>
        <color rgb="FF000000"/>
        <rFont val="Calibri"/>
        <family val="2"/>
      </rPr>
      <t>向婷</t>
    </r>
  </si>
  <si>
    <r>
      <rPr>
        <sz val="11"/>
        <color rgb="FF000000"/>
        <rFont val="Calibri"/>
        <family val="2"/>
      </rPr>
      <t>平坝区中等职业学校</t>
    </r>
  </si>
  <si>
    <t>PZK2018062712002327626</t>
  </si>
  <si>
    <r>
      <rPr>
        <sz val="11"/>
        <color rgb="FF000000"/>
        <rFont val="Calibri"/>
        <family val="2"/>
      </rPr>
      <t>陈美刚</t>
    </r>
  </si>
  <si>
    <r>
      <rPr>
        <sz val="11"/>
        <color rgb="FF000000"/>
        <rFont val="Calibri"/>
        <family val="2"/>
      </rPr>
      <t>平坝区第三中学</t>
    </r>
  </si>
  <si>
    <r>
      <rPr>
        <sz val="11"/>
        <color rgb="FF000000"/>
        <rFont val="Calibri"/>
        <family val="2"/>
      </rPr>
      <t>平坝区天龙中学</t>
    </r>
  </si>
  <si>
    <t>PZK2018062712540114785</t>
  </si>
  <si>
    <r>
      <rPr>
        <sz val="11"/>
        <color rgb="FF000000"/>
        <rFont val="Calibri"/>
        <family val="2"/>
      </rPr>
      <t>陈茂娟</t>
    </r>
  </si>
  <si>
    <t>PZK2018062505293543876</t>
  </si>
  <si>
    <r>
      <rPr>
        <sz val="11"/>
        <color rgb="FF000000"/>
        <rFont val="Calibri"/>
        <family val="2"/>
      </rPr>
      <t>岳令</t>
    </r>
  </si>
  <si>
    <t>笔试得分</t>
  </si>
  <si>
    <t>PZK2018062608482014180</t>
  </si>
  <si>
    <r>
      <rPr>
        <sz val="11"/>
        <color rgb="FF000000"/>
        <rFont val="Calibri"/>
        <family val="2"/>
      </rPr>
      <t>何维</t>
    </r>
  </si>
  <si>
    <r>
      <rPr>
        <sz val="11"/>
        <color rgb="FF000000"/>
        <rFont val="Calibri"/>
        <family val="2"/>
      </rPr>
      <t>平坝区夏云中心小学（毛栗小学）</t>
    </r>
  </si>
  <si>
    <r>
      <rPr>
        <sz val="11"/>
        <color rgb="FF000000"/>
        <rFont val="Calibri"/>
        <family val="2"/>
      </rPr>
      <t>音乐学</t>
    </r>
  </si>
  <si>
    <t>PZK2018062601043674266</t>
  </si>
  <si>
    <r>
      <rPr>
        <sz val="11"/>
        <color rgb="FF000000"/>
        <rFont val="Calibri"/>
        <family val="2"/>
      </rPr>
      <t>蒙玲玲</t>
    </r>
  </si>
  <si>
    <r>
      <rPr>
        <sz val="11"/>
        <color rgb="FF000000"/>
        <rFont val="Calibri"/>
        <family val="2"/>
      </rPr>
      <t>平坝区城垣中心小学（小关小学）</t>
    </r>
  </si>
  <si>
    <r>
      <rPr>
        <sz val="11"/>
        <color rgb="FF000000"/>
        <rFont val="Calibri"/>
        <family val="2"/>
      </rPr>
      <t>音乐教育</t>
    </r>
  </si>
  <si>
    <t>PZK2018062611281855753</t>
  </si>
  <si>
    <r>
      <rPr>
        <sz val="11"/>
        <color rgb="FF000000"/>
        <rFont val="Calibri"/>
        <family val="2"/>
      </rPr>
      <t>刘芳艳</t>
    </r>
  </si>
  <si>
    <r>
      <rPr>
        <sz val="11"/>
        <color rgb="FF000000"/>
        <rFont val="Calibri"/>
        <family val="2"/>
      </rPr>
      <t>平坝区夏云中心小学（叶坪小学）</t>
    </r>
  </si>
  <si>
    <r>
      <rPr>
        <sz val="11"/>
        <color rgb="FF000000"/>
        <rFont val="Calibri"/>
        <family val="2"/>
      </rPr>
      <t>平坝区天龙中心小学（新泉小学）</t>
    </r>
  </si>
  <si>
    <t>PZK2018062509464626222</t>
  </si>
  <si>
    <r>
      <rPr>
        <sz val="11"/>
        <color rgb="FF000000"/>
        <rFont val="Calibri"/>
        <family val="2"/>
      </rPr>
      <t>吴奚美</t>
    </r>
  </si>
  <si>
    <r>
      <rPr>
        <sz val="11"/>
        <color rgb="FF000000"/>
        <rFont val="Calibri"/>
        <family val="2"/>
      </rPr>
      <t>平坝区十字中心小学（和平小学）</t>
    </r>
  </si>
  <si>
    <t>PZK2018062510092271140</t>
  </si>
  <si>
    <r>
      <rPr>
        <sz val="11"/>
        <color rgb="FF000000"/>
        <rFont val="Calibri"/>
        <family val="2"/>
      </rPr>
      <t>石桂乙</t>
    </r>
  </si>
  <si>
    <t>PZK2018062704133162175</t>
  </si>
  <si>
    <r>
      <rPr>
        <sz val="11"/>
        <color rgb="FF000000"/>
        <rFont val="Calibri"/>
        <family val="2"/>
      </rPr>
      <t>浦少丽</t>
    </r>
  </si>
  <si>
    <r>
      <rPr>
        <sz val="11"/>
        <color rgb="FF000000"/>
        <rFont val="Calibri"/>
        <family val="2"/>
      </rPr>
      <t>平坝区城垣中心小学（猫坝小学）</t>
    </r>
  </si>
  <si>
    <r>
      <rPr>
        <sz val="11"/>
        <color rgb="FF000000"/>
        <rFont val="Calibri"/>
        <family val="2"/>
      </rPr>
      <t>平坝区逸夫小学</t>
    </r>
  </si>
  <si>
    <t>PZK2018062511112971206</t>
  </si>
  <si>
    <r>
      <rPr>
        <sz val="11"/>
        <color rgb="FF000000"/>
        <rFont val="Calibri"/>
        <family val="2"/>
      </rPr>
      <t>廖友秀</t>
    </r>
  </si>
  <si>
    <t>PZK2018062705101648480</t>
  </si>
  <si>
    <r>
      <rPr>
        <sz val="11"/>
        <color rgb="FF000000"/>
        <rFont val="Calibri"/>
        <family val="2"/>
      </rPr>
      <t>艾雄</t>
    </r>
  </si>
  <si>
    <r>
      <rPr>
        <sz val="11"/>
        <color rgb="FF000000"/>
        <rFont val="Calibri"/>
        <family val="2"/>
      </rPr>
      <t>计算机科学与技术</t>
    </r>
  </si>
  <si>
    <r>
      <rPr>
        <sz val="11"/>
        <color rgb="FF000000"/>
        <rFont val="Calibri"/>
        <family val="2"/>
      </rPr>
      <t>平坝区夏云中心小学（新寨小学）</t>
    </r>
  </si>
  <si>
    <t>PZK2018062704190093517</t>
  </si>
  <si>
    <r>
      <rPr>
        <sz val="11"/>
        <color rgb="FF000000"/>
        <rFont val="Calibri"/>
        <family val="2"/>
      </rPr>
      <t>杨永交</t>
    </r>
  </si>
  <si>
    <r>
      <rPr>
        <sz val="11"/>
        <color rgb="FF000000"/>
        <rFont val="Calibri"/>
        <family val="2"/>
      </rPr>
      <t>平坝区夏云中心小学</t>
    </r>
  </si>
  <si>
    <t>PZK2018062511522575241</t>
  </si>
  <si>
    <r>
      <rPr>
        <sz val="11"/>
        <color rgb="FF000000"/>
        <rFont val="Calibri"/>
        <family val="2"/>
      </rPr>
      <t>许文义</t>
    </r>
  </si>
  <si>
    <r>
      <rPr>
        <sz val="11"/>
        <color rgb="FF000000"/>
        <rFont val="Calibri"/>
        <family val="2"/>
      </rPr>
      <t>平坝区第一小学</t>
    </r>
  </si>
  <si>
    <t>PZK2018062512213867745</t>
  </si>
  <si>
    <r>
      <rPr>
        <sz val="11"/>
        <color rgb="FF000000"/>
        <rFont val="Calibri"/>
        <family val="2"/>
      </rPr>
      <t>汪莉</t>
    </r>
  </si>
  <si>
    <t>PZK2018062607541399589</t>
  </si>
  <si>
    <r>
      <rPr>
        <sz val="11"/>
        <color rgb="FF000000"/>
        <rFont val="Calibri"/>
        <family val="2"/>
      </rPr>
      <t>吴欣怡</t>
    </r>
  </si>
  <si>
    <r>
      <rPr>
        <sz val="11"/>
        <color rgb="FF000000"/>
        <rFont val="Calibri"/>
        <family val="2"/>
      </rPr>
      <t>平坝区十字中心小学</t>
    </r>
  </si>
  <si>
    <r>
      <rPr>
        <sz val="11"/>
        <color rgb="FF000000"/>
        <rFont val="Calibri"/>
        <family val="2"/>
      </rPr>
      <t>体育学</t>
    </r>
  </si>
  <si>
    <t>PZK2018062504325643111</t>
  </si>
  <si>
    <r>
      <rPr>
        <sz val="11"/>
        <color rgb="FF000000"/>
        <rFont val="Calibri"/>
        <family val="2"/>
      </rPr>
      <t>蒋丽萍</t>
    </r>
  </si>
  <si>
    <r>
      <rPr>
        <sz val="11"/>
        <color rgb="FF000000"/>
        <rFont val="Calibri"/>
        <family val="2"/>
      </rPr>
      <t>平坝区实验小学</t>
    </r>
  </si>
  <si>
    <t>PZK2018062506333937301</t>
  </si>
  <si>
    <r>
      <rPr>
        <sz val="11"/>
        <color rgb="FF000000"/>
        <rFont val="Calibri"/>
        <family val="2"/>
      </rPr>
      <t>冯坤</t>
    </r>
  </si>
  <si>
    <r>
      <rPr>
        <sz val="11"/>
        <color rgb="FF000000"/>
        <rFont val="Calibri"/>
        <family val="2"/>
      </rPr>
      <t>平坝区夏云中心小学（黄龙小学）</t>
    </r>
  </si>
  <si>
    <r>
      <rPr>
        <sz val="11"/>
        <color rgb="FF000000"/>
        <rFont val="Calibri"/>
        <family val="2"/>
      </rPr>
      <t>美术学</t>
    </r>
  </si>
  <si>
    <t>PZK2018062603303064174</t>
  </si>
  <si>
    <r>
      <rPr>
        <sz val="11"/>
        <color rgb="FF000000"/>
        <rFont val="Calibri"/>
        <family val="2"/>
      </rPr>
      <t>张春兰</t>
    </r>
  </si>
  <si>
    <t>PZK2018062610004115544</t>
  </si>
  <si>
    <r>
      <rPr>
        <sz val="11"/>
        <color rgb="FF000000"/>
        <rFont val="Calibri"/>
        <family val="2"/>
      </rPr>
      <t>田学永</t>
    </r>
  </si>
  <si>
    <t>PZK2018062607581443873</t>
  </si>
  <si>
    <r>
      <rPr>
        <sz val="11"/>
        <color rgb="FF000000"/>
        <rFont val="Calibri"/>
        <family val="2"/>
      </rPr>
      <t>黎韵琴</t>
    </r>
  </si>
  <si>
    <r>
      <rPr>
        <sz val="11"/>
        <color rgb="FF000000"/>
        <rFont val="Calibri"/>
        <family val="2"/>
      </rPr>
      <t>英语</t>
    </r>
  </si>
  <si>
    <r>
      <rPr>
        <sz val="11"/>
        <color rgb="FF000000"/>
        <rFont val="Calibri"/>
        <family val="2"/>
      </rPr>
      <t>平坝区第三中学</t>
    </r>
  </si>
  <si>
    <t>PZK2018062704203665094</t>
  </si>
  <si>
    <r>
      <rPr>
        <sz val="11"/>
        <color rgb="FF000000"/>
        <rFont val="Calibri"/>
        <family val="2"/>
      </rPr>
      <t>李小平</t>
    </r>
  </si>
  <si>
    <t>PZK2018062610512905511</t>
  </si>
  <si>
    <r>
      <rPr>
        <sz val="11"/>
        <color rgb="FF000000"/>
        <rFont val="Calibri"/>
        <family val="2"/>
      </rPr>
      <t>贾光玉</t>
    </r>
  </si>
  <si>
    <r>
      <rPr>
        <sz val="11"/>
        <color rgb="FF000000"/>
        <rFont val="Calibri"/>
        <family val="2"/>
      </rPr>
      <t>平坝区齐伯中心学校</t>
    </r>
  </si>
  <si>
    <r>
      <rPr>
        <sz val="11"/>
        <color rgb="FF000000"/>
        <rFont val="Calibri"/>
        <family val="2"/>
      </rPr>
      <t>物理学</t>
    </r>
  </si>
  <si>
    <t>PZK2018062510401633907</t>
  </si>
  <si>
    <r>
      <rPr>
        <sz val="11"/>
        <color rgb="FF000000"/>
        <rFont val="Calibri"/>
        <family val="2"/>
      </rPr>
      <t>李晓嘉</t>
    </r>
  </si>
  <si>
    <r>
      <rPr>
        <sz val="11"/>
        <color rgb="FF000000"/>
        <rFont val="Calibri"/>
        <family val="2"/>
      </rPr>
      <t xml:space="preserve">数学与运用数学 </t>
    </r>
  </si>
  <si>
    <t>PZK2018062511351150183</t>
  </si>
  <si>
    <r>
      <rPr>
        <sz val="11"/>
        <color rgb="FF000000"/>
        <rFont val="Calibri"/>
        <family val="2"/>
      </rPr>
      <t>王红玲</t>
    </r>
  </si>
  <si>
    <r>
      <rPr>
        <sz val="11"/>
        <color rgb="FF000000"/>
        <rFont val="Calibri"/>
        <family val="2"/>
      </rPr>
      <t>平坝第一高级中学</t>
    </r>
  </si>
  <si>
    <r>
      <rPr>
        <sz val="11"/>
        <color rgb="FF000000"/>
        <rFont val="Calibri"/>
        <family val="2"/>
      </rPr>
      <t>生物科学</t>
    </r>
  </si>
  <si>
    <t>PZK2018062510253139086</t>
  </si>
  <si>
    <r>
      <rPr>
        <sz val="11"/>
        <color rgb="FF000000"/>
        <rFont val="Calibri"/>
        <family val="2"/>
      </rPr>
      <t>刘灵燕</t>
    </r>
  </si>
  <si>
    <t>PZK2018062609490382481</t>
  </si>
  <si>
    <r>
      <rPr>
        <sz val="11"/>
        <color rgb="FF000000"/>
        <rFont val="Calibri"/>
        <family val="2"/>
      </rPr>
      <t>田梅</t>
    </r>
  </si>
  <si>
    <r>
      <rPr>
        <sz val="11"/>
        <color rgb="FF000000"/>
        <rFont val="Calibri"/>
        <family val="2"/>
      </rPr>
      <t>平坝区白云镇幼儿园</t>
    </r>
  </si>
  <si>
    <r>
      <rPr>
        <sz val="11"/>
        <color rgb="FF000000"/>
        <rFont val="Calibri"/>
        <family val="2"/>
      </rPr>
      <t>学前教育</t>
    </r>
  </si>
  <si>
    <t>PZK2018062607145416989</t>
  </si>
  <si>
    <r>
      <rPr>
        <sz val="11"/>
        <color rgb="FF000000"/>
        <rFont val="Calibri"/>
        <family val="2"/>
      </rPr>
      <t>陈云云</t>
    </r>
  </si>
  <si>
    <t>综合成绩</t>
    <phoneticPr fontId="6" type="noConversion"/>
  </si>
  <si>
    <t>备注</t>
    <phoneticPr fontId="6" type="noConversion"/>
  </si>
  <si>
    <t>安顺市平坝区2018年公开招聘中小学（幼儿园）教师
体检人员名单公示</t>
    <phoneticPr fontId="6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</si>
  <si>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Calibri"/>
        <family val="2"/>
      </rPr>
      <t>2</t>
    </r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</si>
</sst>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2">
    <font>
      <sz val="11"/>
      <color rgb="FF000000"/>
      <name val="Calibri"/>
      <charset val="134"/>
    </font>
    <font>
      <b/>
      <sz val="11"/>
      <color rgb="FF000000"/>
      <name val="Calibri"/>
      <family val="2"/>
    </font>
    <font>
      <b/>
      <sz val="11"/>
      <color rgb="FF000000"/>
      <name val="宋体"/>
      <charset val="134"/>
    </font>
    <font>
      <sz val="18"/>
      <name val="黑体"/>
      <charset val="134"/>
    </font>
    <font>
      <sz val="12"/>
      <name val="宋体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b/>
      <sz val="11"/>
      <color rgb="FF000000"/>
      <name val="宋体"/>
      <family val="3"/>
      <charset val="134"/>
    </font>
    <font>
      <sz val="18"/>
      <name val="黑体"/>
      <family val="3"/>
      <charset val="134"/>
    </font>
    <font>
      <b/>
      <sz val="9"/>
      <name val="宋体"/>
      <family val="3"/>
      <charset val="134"/>
    </font>
    <font>
      <sz val="12"/>
      <color rgb="FF000000"/>
      <name val="Calibri"/>
      <family val="2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1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9" fontId="2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76" fontId="9" fillId="0" borderId="2" xfId="1" applyNumberFormat="1" applyFont="1" applyFill="1" applyBorder="1" applyAlignment="1">
      <alignment horizontal="center" vertical="center" wrapText="1" shrinkToFit="1"/>
    </xf>
    <xf numFmtId="177" fontId="0" fillId="0" borderId="2" xfId="0" applyNumberFormat="1" applyFont="1" applyFill="1" applyBorder="1" applyAlignment="1">
      <alignment horizontal="center" vertical="center"/>
    </xf>
    <xf numFmtId="0" fontId="8" fillId="0" borderId="1" xfId="1" quotePrefix="1" applyFont="1" applyFill="1" applyBorder="1" applyAlignment="1">
      <alignment horizontal="center" vertical="center" wrapText="1" shrinkToFit="1"/>
    </xf>
    <xf numFmtId="0" fontId="3" fillId="0" borderId="1" xfId="1" applyFont="1" applyFill="1" applyBorder="1" applyAlignment="1">
      <alignment horizontal="center" vertical="center" wrapText="1" shrinkToFit="1"/>
    </xf>
    <xf numFmtId="0" fontId="3" fillId="0" borderId="0" xfId="1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horizontal="left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showZeros="0" tabSelected="1" workbookViewId="0">
      <selection activeCell="A3" sqref="A3"/>
    </sheetView>
  </sheetViews>
  <sheetFormatPr defaultColWidth="9.109375" defaultRowHeight="27" customHeight="1"/>
  <cols>
    <col min="1" max="1" width="25.5546875" style="1" customWidth="1"/>
    <col min="2" max="2" width="10.33203125" style="9" customWidth="1"/>
    <col min="3" max="3" width="24.21875" style="2" customWidth="1"/>
    <col min="4" max="4" width="16.33203125" style="2" customWidth="1"/>
    <col min="5" max="9" width="8.21875" style="2" customWidth="1"/>
    <col min="10" max="10" width="9.109375" style="2" customWidth="1"/>
    <col min="11" max="16384" width="9.109375" style="2"/>
  </cols>
  <sheetData>
    <row r="1" spans="1:10" ht="27" customHeight="1">
      <c r="A1" s="20" t="s">
        <v>117</v>
      </c>
    </row>
    <row r="2" spans="1:10" ht="50.25" customHeight="1">
      <c r="A2" s="17" t="s">
        <v>116</v>
      </c>
      <c r="B2" s="18"/>
      <c r="C2" s="18"/>
      <c r="D2" s="18"/>
      <c r="E2" s="18"/>
      <c r="F2" s="18"/>
      <c r="G2" s="18"/>
      <c r="H2" s="18"/>
      <c r="I2" s="19"/>
    </row>
    <row r="3" spans="1:10" ht="33.75" customHeight="1">
      <c r="A3" s="3" t="s">
        <v>0</v>
      </c>
      <c r="B3" s="3" t="s">
        <v>1</v>
      </c>
      <c r="C3" s="4" t="s">
        <v>2</v>
      </c>
      <c r="D3" s="4" t="s">
        <v>3</v>
      </c>
      <c r="E3" s="5" t="s">
        <v>38</v>
      </c>
      <c r="F3" s="12">
        <v>0.5</v>
      </c>
      <c r="G3" s="12" t="s">
        <v>4</v>
      </c>
      <c r="H3" s="12">
        <v>0.5</v>
      </c>
      <c r="I3" s="15" t="s">
        <v>114</v>
      </c>
      <c r="J3" s="13" t="s">
        <v>115</v>
      </c>
    </row>
    <row r="4" spans="1:10" s="8" customFormat="1" ht="29.25" customHeight="1">
      <c r="A4" s="6" t="s">
        <v>30</v>
      </c>
      <c r="B4" s="10" t="s">
        <v>31</v>
      </c>
      <c r="C4" s="7" t="s">
        <v>29</v>
      </c>
      <c r="D4" s="7" t="s">
        <v>22</v>
      </c>
      <c r="E4" s="6">
        <v>44</v>
      </c>
      <c r="F4" s="16">
        <f t="shared" ref="F4:F13" si="0">E4*0.5</f>
        <v>22</v>
      </c>
      <c r="G4" s="10">
        <v>85.06</v>
      </c>
      <c r="H4" s="16">
        <f t="shared" ref="H4:H8" si="1">G4*0.5</f>
        <v>42.53</v>
      </c>
      <c r="I4" s="16">
        <f t="shared" ref="I4:I13" si="2">F4+H4</f>
        <v>64.53</v>
      </c>
      <c r="J4" s="14"/>
    </row>
    <row r="5" spans="1:10" ht="29.25" customHeight="1">
      <c r="A5" s="6" t="s">
        <v>15</v>
      </c>
      <c r="B5" s="10" t="s">
        <v>16</v>
      </c>
      <c r="C5" s="7" t="s">
        <v>12</v>
      </c>
      <c r="D5" s="7" t="s">
        <v>6</v>
      </c>
      <c r="E5" s="6">
        <v>58</v>
      </c>
      <c r="F5" s="16">
        <f t="shared" si="0"/>
        <v>29</v>
      </c>
      <c r="G5" s="10">
        <v>87.8</v>
      </c>
      <c r="H5" s="16">
        <f t="shared" si="1"/>
        <v>43.9</v>
      </c>
      <c r="I5" s="16">
        <f t="shared" si="2"/>
        <v>72.900000000000006</v>
      </c>
      <c r="J5" s="14"/>
    </row>
    <row r="6" spans="1:10" ht="29.25" customHeight="1">
      <c r="A6" s="6" t="s">
        <v>13</v>
      </c>
      <c r="B6" s="10" t="s">
        <v>14</v>
      </c>
      <c r="C6" s="7" t="s">
        <v>12</v>
      </c>
      <c r="D6" s="7" t="s">
        <v>6</v>
      </c>
      <c r="E6" s="6">
        <v>54</v>
      </c>
      <c r="F6" s="16">
        <f t="shared" si="0"/>
        <v>27</v>
      </c>
      <c r="G6" s="10">
        <v>90.6</v>
      </c>
      <c r="H6" s="16">
        <f t="shared" si="1"/>
        <v>45.3</v>
      </c>
      <c r="I6" s="16">
        <f t="shared" si="2"/>
        <v>72.3</v>
      </c>
      <c r="J6" s="14"/>
    </row>
    <row r="7" spans="1:10" ht="29.25" customHeight="1">
      <c r="A7" s="6" t="s">
        <v>17</v>
      </c>
      <c r="B7" s="10" t="s">
        <v>18</v>
      </c>
      <c r="C7" s="7" t="s">
        <v>12</v>
      </c>
      <c r="D7" s="7" t="s">
        <v>6</v>
      </c>
      <c r="E7" s="6">
        <v>52</v>
      </c>
      <c r="F7" s="16">
        <f t="shared" si="0"/>
        <v>26</v>
      </c>
      <c r="G7" s="10">
        <v>89</v>
      </c>
      <c r="H7" s="16">
        <f t="shared" si="1"/>
        <v>44.5</v>
      </c>
      <c r="I7" s="16">
        <f t="shared" si="2"/>
        <v>70.5</v>
      </c>
      <c r="J7" s="14"/>
    </row>
    <row r="8" spans="1:10" ht="29.25" customHeight="1">
      <c r="A8" s="6" t="s">
        <v>60</v>
      </c>
      <c r="B8" s="10" t="s">
        <v>61</v>
      </c>
      <c r="C8" s="7" t="s">
        <v>59</v>
      </c>
      <c r="D8" s="7" t="s">
        <v>42</v>
      </c>
      <c r="E8" s="6">
        <v>56</v>
      </c>
      <c r="F8" s="16">
        <f t="shared" si="0"/>
        <v>28</v>
      </c>
      <c r="G8" s="10">
        <v>86.06</v>
      </c>
      <c r="H8" s="16">
        <f t="shared" si="1"/>
        <v>43.03</v>
      </c>
      <c r="I8" s="16">
        <f t="shared" si="2"/>
        <v>71.03</v>
      </c>
      <c r="J8" s="14"/>
    </row>
    <row r="9" spans="1:10" ht="27" customHeight="1">
      <c r="A9" s="10" t="s">
        <v>69</v>
      </c>
      <c r="B9" s="10" t="s">
        <v>70</v>
      </c>
      <c r="C9" s="11" t="s">
        <v>59</v>
      </c>
      <c r="D9" s="11" t="s">
        <v>64</v>
      </c>
      <c r="E9" s="10">
        <v>48</v>
      </c>
      <c r="F9" s="16">
        <f t="shared" si="0"/>
        <v>24</v>
      </c>
      <c r="G9" s="10">
        <v>84.12</v>
      </c>
      <c r="H9" s="16">
        <f>G9*0.5</f>
        <v>42.06</v>
      </c>
      <c r="I9" s="16">
        <f t="shared" si="2"/>
        <v>66.06</v>
      </c>
      <c r="J9" s="14"/>
    </row>
    <row r="10" spans="1:10" ht="27" customHeight="1">
      <c r="A10" s="10" t="s">
        <v>89</v>
      </c>
      <c r="B10" s="10" t="s">
        <v>90</v>
      </c>
      <c r="C10" s="11" t="s">
        <v>59</v>
      </c>
      <c r="D10" s="11" t="s">
        <v>91</v>
      </c>
      <c r="E10" s="10">
        <v>57</v>
      </c>
      <c r="F10" s="16">
        <f t="shared" si="0"/>
        <v>28.5</v>
      </c>
      <c r="G10" s="10">
        <v>82.6</v>
      </c>
      <c r="H10" s="16">
        <f t="shared" ref="H10:H13" si="3">G10*0.5</f>
        <v>41.3</v>
      </c>
      <c r="I10" s="16">
        <f t="shared" si="2"/>
        <v>69.8</v>
      </c>
      <c r="J10" s="14"/>
    </row>
    <row r="11" spans="1:10" ht="27" customHeight="1">
      <c r="A11" s="10" t="s">
        <v>102</v>
      </c>
      <c r="B11" s="10" t="s">
        <v>103</v>
      </c>
      <c r="C11" s="11" t="s">
        <v>59</v>
      </c>
      <c r="D11" s="11" t="s">
        <v>101</v>
      </c>
      <c r="E11" s="10">
        <v>48</v>
      </c>
      <c r="F11" s="16">
        <f t="shared" si="0"/>
        <v>24</v>
      </c>
      <c r="G11" s="10">
        <v>86.46</v>
      </c>
      <c r="H11" s="16">
        <f t="shared" si="3"/>
        <v>43.23</v>
      </c>
      <c r="I11" s="16">
        <f t="shared" si="2"/>
        <v>67.22999999999999</v>
      </c>
      <c r="J11" s="14"/>
    </row>
    <row r="12" spans="1:10" ht="27" customHeight="1">
      <c r="A12" s="10" t="s">
        <v>99</v>
      </c>
      <c r="B12" s="10" t="s">
        <v>100</v>
      </c>
      <c r="C12" s="11" t="s">
        <v>59</v>
      </c>
      <c r="D12" s="11" t="s">
        <v>101</v>
      </c>
      <c r="E12" s="10">
        <v>48</v>
      </c>
      <c r="F12" s="16">
        <f t="shared" si="0"/>
        <v>24</v>
      </c>
      <c r="G12" s="10">
        <v>84.96</v>
      </c>
      <c r="H12" s="16">
        <f t="shared" si="3"/>
        <v>42.48</v>
      </c>
      <c r="I12" s="16">
        <f t="shared" si="2"/>
        <v>66.47999999999999</v>
      </c>
      <c r="J12" s="14"/>
    </row>
    <row r="13" spans="1:10" ht="27" customHeight="1">
      <c r="A13" s="10" t="s">
        <v>47</v>
      </c>
      <c r="B13" s="10" t="s">
        <v>48</v>
      </c>
      <c r="C13" s="11" t="s">
        <v>49</v>
      </c>
      <c r="D13" s="11" t="s">
        <v>42</v>
      </c>
      <c r="E13" s="10">
        <v>46</v>
      </c>
      <c r="F13" s="16">
        <f t="shared" si="0"/>
        <v>23</v>
      </c>
      <c r="G13" s="10">
        <v>84.96</v>
      </c>
      <c r="H13" s="16">
        <f t="shared" si="3"/>
        <v>42.48</v>
      </c>
      <c r="I13" s="16">
        <f t="shared" si="2"/>
        <v>65.47999999999999</v>
      </c>
      <c r="J13" s="14"/>
    </row>
    <row r="14" spans="1:10" ht="27" customHeight="1">
      <c r="A14" s="10" t="s">
        <v>72</v>
      </c>
      <c r="B14" s="10" t="s">
        <v>73</v>
      </c>
      <c r="C14" s="11" t="s">
        <v>65</v>
      </c>
      <c r="D14" s="11" t="s">
        <v>64</v>
      </c>
      <c r="E14" s="10">
        <v>41</v>
      </c>
      <c r="F14" s="16">
        <f t="shared" ref="F14:F23" si="4">E14*0.5</f>
        <v>20.5</v>
      </c>
      <c r="G14" s="10">
        <v>85.74</v>
      </c>
      <c r="H14" s="16">
        <f t="shared" ref="H14:H20" si="5">G14*0.5</f>
        <v>42.87</v>
      </c>
      <c r="I14" s="16">
        <f t="shared" ref="I14:I23" si="6">F14+H14</f>
        <v>63.37</v>
      </c>
      <c r="J14" s="14"/>
    </row>
    <row r="15" spans="1:10" ht="27" customHeight="1">
      <c r="A15" s="10" t="s">
        <v>27</v>
      </c>
      <c r="B15" s="10" t="s">
        <v>28</v>
      </c>
      <c r="C15" s="11" t="s">
        <v>23</v>
      </c>
      <c r="D15" s="11" t="s">
        <v>22</v>
      </c>
      <c r="E15" s="10">
        <v>36</v>
      </c>
      <c r="F15" s="16">
        <f t="shared" si="4"/>
        <v>18</v>
      </c>
      <c r="G15" s="10">
        <v>86.43</v>
      </c>
      <c r="H15" s="16">
        <f t="shared" si="5"/>
        <v>43.215000000000003</v>
      </c>
      <c r="I15" s="16">
        <f t="shared" si="6"/>
        <v>61.215000000000003</v>
      </c>
      <c r="J15" s="14"/>
    </row>
    <row r="16" spans="1:10" ht="27" customHeight="1">
      <c r="A16" s="10" t="s">
        <v>39</v>
      </c>
      <c r="B16" s="10" t="s">
        <v>40</v>
      </c>
      <c r="C16" s="11" t="s">
        <v>41</v>
      </c>
      <c r="D16" s="11" t="s">
        <v>42</v>
      </c>
      <c r="E16" s="10">
        <v>43</v>
      </c>
      <c r="F16" s="16">
        <f t="shared" si="4"/>
        <v>21.5</v>
      </c>
      <c r="G16" s="10">
        <v>80.72</v>
      </c>
      <c r="H16" s="16">
        <f t="shared" si="5"/>
        <v>40.36</v>
      </c>
      <c r="I16" s="16">
        <f t="shared" si="6"/>
        <v>61.86</v>
      </c>
      <c r="J16" s="14"/>
    </row>
    <row r="17" spans="1:10" ht="27" customHeight="1">
      <c r="A17" s="10" t="s">
        <v>62</v>
      </c>
      <c r="B17" s="10" t="s">
        <v>63</v>
      </c>
      <c r="C17" s="11" t="s">
        <v>41</v>
      </c>
      <c r="D17" s="11" t="s">
        <v>64</v>
      </c>
      <c r="E17" s="10">
        <v>44</v>
      </c>
      <c r="F17" s="16">
        <f t="shared" si="4"/>
        <v>22</v>
      </c>
      <c r="G17" s="10">
        <v>82.52</v>
      </c>
      <c r="H17" s="16">
        <f t="shared" si="5"/>
        <v>41.26</v>
      </c>
      <c r="I17" s="16">
        <f t="shared" si="6"/>
        <v>63.26</v>
      </c>
      <c r="J17" s="14"/>
    </row>
    <row r="18" spans="1:10" ht="27" customHeight="1">
      <c r="A18" s="10" t="s">
        <v>87</v>
      </c>
      <c r="B18" s="10" t="s">
        <v>88</v>
      </c>
      <c r="C18" s="11" t="s">
        <v>83</v>
      </c>
      <c r="D18" s="11" t="s">
        <v>84</v>
      </c>
      <c r="E18" s="10">
        <v>46</v>
      </c>
      <c r="F18" s="16">
        <f t="shared" si="4"/>
        <v>23</v>
      </c>
      <c r="G18" s="10">
        <v>74.400000000000006</v>
      </c>
      <c r="H18" s="16">
        <f t="shared" si="5"/>
        <v>37.200000000000003</v>
      </c>
      <c r="I18" s="16">
        <f t="shared" si="6"/>
        <v>60.2</v>
      </c>
      <c r="J18" s="14"/>
    </row>
    <row r="19" spans="1:10" ht="27" customHeight="1">
      <c r="A19" s="10" t="s">
        <v>25</v>
      </c>
      <c r="B19" s="10" t="s">
        <v>26</v>
      </c>
      <c r="C19" s="11" t="s">
        <v>24</v>
      </c>
      <c r="D19" s="11" t="s">
        <v>22</v>
      </c>
      <c r="E19" s="10">
        <v>43</v>
      </c>
      <c r="F19" s="16">
        <f t="shared" si="4"/>
        <v>21.5</v>
      </c>
      <c r="G19" s="10">
        <v>83.09</v>
      </c>
      <c r="H19" s="16">
        <f t="shared" si="5"/>
        <v>41.545000000000002</v>
      </c>
      <c r="I19" s="16">
        <f t="shared" si="6"/>
        <v>63.045000000000002</v>
      </c>
      <c r="J19" s="14"/>
    </row>
    <row r="20" spans="1:10" ht="27" customHeight="1">
      <c r="A20" s="10" t="s">
        <v>66</v>
      </c>
      <c r="B20" s="10" t="s">
        <v>67</v>
      </c>
      <c r="C20" s="11" t="s">
        <v>68</v>
      </c>
      <c r="D20" s="11" t="s">
        <v>64</v>
      </c>
      <c r="E20" s="10">
        <v>41</v>
      </c>
      <c r="F20" s="16">
        <f t="shared" si="4"/>
        <v>20.5</v>
      </c>
      <c r="G20" s="10">
        <v>83.14</v>
      </c>
      <c r="H20" s="16">
        <f t="shared" si="5"/>
        <v>41.57</v>
      </c>
      <c r="I20" s="16">
        <f t="shared" si="6"/>
        <v>62.07</v>
      </c>
      <c r="J20" s="14"/>
    </row>
    <row r="21" spans="1:10" ht="27" customHeight="1">
      <c r="A21" s="10" t="s">
        <v>34</v>
      </c>
      <c r="B21" s="10" t="s">
        <v>35</v>
      </c>
      <c r="C21" s="11" t="s">
        <v>33</v>
      </c>
      <c r="D21" s="11" t="s">
        <v>22</v>
      </c>
      <c r="E21" s="10">
        <v>45</v>
      </c>
      <c r="F21" s="16">
        <f t="shared" si="4"/>
        <v>22.5</v>
      </c>
      <c r="G21" s="10">
        <v>84.27</v>
      </c>
      <c r="H21" s="16">
        <f t="shared" ref="H21:H24" si="7">G21*0.5</f>
        <v>42.134999999999998</v>
      </c>
      <c r="I21" s="16">
        <f t="shared" si="6"/>
        <v>64.634999999999991</v>
      </c>
      <c r="J21" s="14"/>
    </row>
    <row r="22" spans="1:10" ht="27" customHeight="1">
      <c r="A22" s="10" t="s">
        <v>54</v>
      </c>
      <c r="B22" s="10" t="s">
        <v>55</v>
      </c>
      <c r="C22" s="11" t="s">
        <v>50</v>
      </c>
      <c r="D22" s="11" t="s">
        <v>46</v>
      </c>
      <c r="E22" s="10">
        <v>45</v>
      </c>
      <c r="F22" s="16">
        <f t="shared" si="4"/>
        <v>22.5</v>
      </c>
      <c r="G22" s="10">
        <v>83.56</v>
      </c>
      <c r="H22" s="16">
        <f t="shared" si="7"/>
        <v>41.78</v>
      </c>
      <c r="I22" s="16">
        <f t="shared" si="6"/>
        <v>64.28</v>
      </c>
      <c r="J22" s="14"/>
    </row>
    <row r="23" spans="1:10" ht="27" customHeight="1">
      <c r="A23" s="10" t="s">
        <v>78</v>
      </c>
      <c r="B23" s="10" t="s">
        <v>79</v>
      </c>
      <c r="C23" s="11" t="s">
        <v>80</v>
      </c>
      <c r="D23" s="11" t="s">
        <v>77</v>
      </c>
      <c r="E23" s="10">
        <v>48</v>
      </c>
      <c r="F23" s="16">
        <f t="shared" si="4"/>
        <v>24</v>
      </c>
      <c r="G23" s="10">
        <v>81.400000000000006</v>
      </c>
      <c r="H23" s="16">
        <f t="shared" si="7"/>
        <v>40.700000000000003</v>
      </c>
      <c r="I23" s="16">
        <f t="shared" si="6"/>
        <v>64.7</v>
      </c>
      <c r="J23" s="14"/>
    </row>
    <row r="24" spans="1:10" ht="27" customHeight="1">
      <c r="A24" s="10" t="s">
        <v>51</v>
      </c>
      <c r="B24" s="10" t="s">
        <v>52</v>
      </c>
      <c r="C24" s="11" t="s">
        <v>53</v>
      </c>
      <c r="D24" s="11" t="s">
        <v>46</v>
      </c>
      <c r="E24" s="10">
        <v>39</v>
      </c>
      <c r="F24" s="16">
        <f t="shared" ref="F24:F34" si="8">E24*0.5</f>
        <v>19.5</v>
      </c>
      <c r="G24" s="10">
        <v>76.64</v>
      </c>
      <c r="H24" s="16">
        <f t="shared" si="7"/>
        <v>38.32</v>
      </c>
      <c r="I24" s="16">
        <f t="shared" ref="I24:I34" si="9">F24+H24</f>
        <v>57.82</v>
      </c>
      <c r="J24" s="14"/>
    </row>
    <row r="25" spans="1:10" ht="27" customHeight="1">
      <c r="A25" s="10" t="s">
        <v>81</v>
      </c>
      <c r="B25" s="10" t="s">
        <v>82</v>
      </c>
      <c r="C25" s="11" t="s">
        <v>76</v>
      </c>
      <c r="D25" s="11" t="s">
        <v>77</v>
      </c>
      <c r="E25" s="10">
        <v>51</v>
      </c>
      <c r="F25" s="16">
        <f t="shared" si="8"/>
        <v>25.5</v>
      </c>
      <c r="G25" s="10">
        <v>73</v>
      </c>
      <c r="H25" s="16">
        <f t="shared" ref="H25:H27" si="10">G25*0.5</f>
        <v>36.5</v>
      </c>
      <c r="I25" s="16">
        <f t="shared" si="9"/>
        <v>62</v>
      </c>
      <c r="J25" s="14"/>
    </row>
    <row r="26" spans="1:10" ht="27" customHeight="1">
      <c r="A26" s="10" t="s">
        <v>7</v>
      </c>
      <c r="B26" s="10" t="s">
        <v>8</v>
      </c>
      <c r="C26" s="11" t="s">
        <v>5</v>
      </c>
      <c r="D26" s="11" t="s">
        <v>6</v>
      </c>
      <c r="E26" s="10">
        <v>59</v>
      </c>
      <c r="F26" s="16">
        <f t="shared" si="8"/>
        <v>29.5</v>
      </c>
      <c r="G26" s="10">
        <v>87.4</v>
      </c>
      <c r="H26" s="16">
        <f t="shared" si="10"/>
        <v>43.7</v>
      </c>
      <c r="I26" s="16">
        <f t="shared" si="9"/>
        <v>73.2</v>
      </c>
      <c r="J26" s="14"/>
    </row>
    <row r="27" spans="1:10" ht="27" customHeight="1">
      <c r="A27" s="10" t="s">
        <v>95</v>
      </c>
      <c r="B27" s="10" t="s">
        <v>96</v>
      </c>
      <c r="C27" s="11" t="s">
        <v>97</v>
      </c>
      <c r="D27" s="11" t="s">
        <v>98</v>
      </c>
      <c r="E27" s="10">
        <v>56</v>
      </c>
      <c r="F27" s="16">
        <f t="shared" si="8"/>
        <v>28</v>
      </c>
      <c r="G27" s="10">
        <v>78.959999999999994</v>
      </c>
      <c r="H27" s="16">
        <f t="shared" si="10"/>
        <v>39.479999999999997</v>
      </c>
      <c r="I27" s="16">
        <f t="shared" si="9"/>
        <v>67.47999999999999</v>
      </c>
      <c r="J27" s="14"/>
    </row>
    <row r="28" spans="1:10" ht="27" customHeight="1">
      <c r="A28" s="10" t="s">
        <v>19</v>
      </c>
      <c r="B28" s="10" t="s">
        <v>20</v>
      </c>
      <c r="C28" s="11" t="s">
        <v>21</v>
      </c>
      <c r="D28" s="11" t="s">
        <v>22</v>
      </c>
      <c r="E28" s="10">
        <v>49</v>
      </c>
      <c r="F28" s="16">
        <f t="shared" si="8"/>
        <v>24.5</v>
      </c>
      <c r="G28" s="10">
        <v>85.37</v>
      </c>
      <c r="H28" s="16">
        <f t="shared" ref="H28:H34" si="11">G28*0.5</f>
        <v>42.685000000000002</v>
      </c>
      <c r="I28" s="16">
        <f t="shared" si="9"/>
        <v>67.185000000000002</v>
      </c>
      <c r="J28" s="14"/>
    </row>
    <row r="29" spans="1:10" ht="27" customHeight="1">
      <c r="A29" s="10" t="s">
        <v>74</v>
      </c>
      <c r="B29" s="10" t="s">
        <v>75</v>
      </c>
      <c r="C29" s="11" t="s">
        <v>71</v>
      </c>
      <c r="D29" s="11" t="s">
        <v>64</v>
      </c>
      <c r="E29" s="10">
        <v>46</v>
      </c>
      <c r="F29" s="16">
        <f t="shared" si="8"/>
        <v>23</v>
      </c>
      <c r="G29" s="10">
        <v>87.12</v>
      </c>
      <c r="H29" s="16">
        <f t="shared" si="11"/>
        <v>43.56</v>
      </c>
      <c r="I29" s="16">
        <f t="shared" si="9"/>
        <v>66.56</v>
      </c>
      <c r="J29" s="14"/>
    </row>
    <row r="30" spans="1:10" ht="27" customHeight="1">
      <c r="A30" s="10" t="s">
        <v>85</v>
      </c>
      <c r="B30" s="10" t="s">
        <v>86</v>
      </c>
      <c r="C30" s="11" t="s">
        <v>71</v>
      </c>
      <c r="D30" s="11" t="s">
        <v>84</v>
      </c>
      <c r="E30" s="10">
        <v>51</v>
      </c>
      <c r="F30" s="16">
        <f t="shared" si="8"/>
        <v>25.5</v>
      </c>
      <c r="G30" s="10">
        <v>81</v>
      </c>
      <c r="H30" s="16">
        <f t="shared" si="11"/>
        <v>40.5</v>
      </c>
      <c r="I30" s="16">
        <f t="shared" si="9"/>
        <v>66</v>
      </c>
      <c r="J30" s="14"/>
    </row>
    <row r="31" spans="1:10" ht="27" customHeight="1">
      <c r="A31" s="10" t="s">
        <v>36</v>
      </c>
      <c r="B31" s="10" t="s">
        <v>37</v>
      </c>
      <c r="C31" s="11" t="s">
        <v>32</v>
      </c>
      <c r="D31" s="11" t="s">
        <v>22</v>
      </c>
      <c r="E31" s="10">
        <v>44</v>
      </c>
      <c r="F31" s="16">
        <f t="shared" si="8"/>
        <v>22</v>
      </c>
      <c r="G31" s="10">
        <v>83.05</v>
      </c>
      <c r="H31" s="16">
        <f t="shared" si="11"/>
        <v>41.524999999999999</v>
      </c>
      <c r="I31" s="16">
        <f t="shared" si="9"/>
        <v>63.524999999999999</v>
      </c>
      <c r="J31" s="14"/>
    </row>
    <row r="32" spans="1:10" ht="27" customHeight="1">
      <c r="A32" s="10" t="s">
        <v>93</v>
      </c>
      <c r="B32" s="10" t="s">
        <v>94</v>
      </c>
      <c r="C32" s="11" t="s">
        <v>92</v>
      </c>
      <c r="D32" s="11" t="s">
        <v>77</v>
      </c>
      <c r="E32" s="10">
        <v>48</v>
      </c>
      <c r="F32" s="16">
        <f t="shared" si="8"/>
        <v>24</v>
      </c>
      <c r="G32" s="10">
        <v>79.2</v>
      </c>
      <c r="H32" s="16">
        <f t="shared" si="11"/>
        <v>39.6</v>
      </c>
      <c r="I32" s="16">
        <f t="shared" si="9"/>
        <v>63.6</v>
      </c>
      <c r="J32" s="14"/>
    </row>
    <row r="33" spans="1:10" ht="27" customHeight="1">
      <c r="A33" s="10" t="s">
        <v>43</v>
      </c>
      <c r="B33" s="10" t="s">
        <v>44</v>
      </c>
      <c r="C33" s="11" t="s">
        <v>45</v>
      </c>
      <c r="D33" s="11" t="s">
        <v>46</v>
      </c>
      <c r="E33" s="10">
        <v>45</v>
      </c>
      <c r="F33" s="16">
        <f t="shared" si="8"/>
        <v>22.5</v>
      </c>
      <c r="G33" s="10">
        <v>85.58</v>
      </c>
      <c r="H33" s="16">
        <f t="shared" si="11"/>
        <v>42.79</v>
      </c>
      <c r="I33" s="16">
        <f t="shared" si="9"/>
        <v>65.289999999999992</v>
      </c>
      <c r="J33" s="14"/>
    </row>
    <row r="34" spans="1:10" ht="27" customHeight="1">
      <c r="A34" s="10" t="s">
        <v>56</v>
      </c>
      <c r="B34" s="10" t="s">
        <v>57</v>
      </c>
      <c r="C34" s="11" t="s">
        <v>58</v>
      </c>
      <c r="D34" s="11" t="s">
        <v>42</v>
      </c>
      <c r="E34" s="10">
        <v>37</v>
      </c>
      <c r="F34" s="16">
        <f t="shared" si="8"/>
        <v>18.5</v>
      </c>
      <c r="G34" s="10">
        <v>79.06</v>
      </c>
      <c r="H34" s="16">
        <f t="shared" si="11"/>
        <v>39.53</v>
      </c>
      <c r="I34" s="16">
        <f t="shared" si="9"/>
        <v>58.03</v>
      </c>
      <c r="J34" s="14"/>
    </row>
    <row r="35" spans="1:10" ht="27" customHeight="1">
      <c r="A35" s="10" t="s">
        <v>108</v>
      </c>
      <c r="B35" s="10" t="s">
        <v>109</v>
      </c>
      <c r="C35" s="11" t="s">
        <v>110</v>
      </c>
      <c r="D35" s="11" t="s">
        <v>111</v>
      </c>
      <c r="E35" s="10">
        <v>51</v>
      </c>
      <c r="F35" s="16">
        <f t="shared" ref="F35:F38" si="12">E35*0.5</f>
        <v>25.5</v>
      </c>
      <c r="G35" s="10">
        <v>85.54</v>
      </c>
      <c r="H35" s="16">
        <f>G35*0.5</f>
        <v>42.77</v>
      </c>
      <c r="I35" s="16">
        <f t="shared" ref="I35:I38" si="13">F35+H35</f>
        <v>68.27000000000001</v>
      </c>
      <c r="J35" s="14"/>
    </row>
    <row r="36" spans="1:10" ht="27" customHeight="1">
      <c r="A36" s="10" t="s">
        <v>112</v>
      </c>
      <c r="B36" s="10" t="s">
        <v>113</v>
      </c>
      <c r="C36" s="11" t="s">
        <v>110</v>
      </c>
      <c r="D36" s="11" t="s">
        <v>111</v>
      </c>
      <c r="E36" s="10">
        <v>49</v>
      </c>
      <c r="F36" s="16">
        <f t="shared" si="12"/>
        <v>24.5</v>
      </c>
      <c r="G36" s="10">
        <v>87.06</v>
      </c>
      <c r="H36" s="16">
        <f>G36*0.5</f>
        <v>43.53</v>
      </c>
      <c r="I36" s="16">
        <f t="shared" si="13"/>
        <v>68.03</v>
      </c>
      <c r="J36" s="14"/>
    </row>
    <row r="37" spans="1:10" ht="27" customHeight="1">
      <c r="A37" s="10" t="s">
        <v>10</v>
      </c>
      <c r="B37" s="10" t="s">
        <v>11</v>
      </c>
      <c r="C37" s="11" t="s">
        <v>9</v>
      </c>
      <c r="D37" s="11" t="s">
        <v>6</v>
      </c>
      <c r="E37" s="10">
        <v>54</v>
      </c>
      <c r="F37" s="16">
        <f t="shared" si="12"/>
        <v>27</v>
      </c>
      <c r="G37" s="10">
        <v>92</v>
      </c>
      <c r="H37" s="16">
        <f t="shared" ref="H37:H38" si="14">G37*0.5</f>
        <v>46</v>
      </c>
      <c r="I37" s="16">
        <f t="shared" si="13"/>
        <v>73</v>
      </c>
      <c r="J37" s="14"/>
    </row>
    <row r="38" spans="1:10" ht="27" customHeight="1">
      <c r="A38" s="10" t="s">
        <v>106</v>
      </c>
      <c r="B38" s="10" t="s">
        <v>107</v>
      </c>
      <c r="C38" s="11" t="s">
        <v>104</v>
      </c>
      <c r="D38" s="11" t="s">
        <v>105</v>
      </c>
      <c r="E38" s="10">
        <v>59</v>
      </c>
      <c r="F38" s="16">
        <f t="shared" si="12"/>
        <v>29.5</v>
      </c>
      <c r="G38" s="10">
        <v>88.96</v>
      </c>
      <c r="H38" s="16">
        <f t="shared" si="14"/>
        <v>44.48</v>
      </c>
      <c r="I38" s="16">
        <f t="shared" si="13"/>
        <v>73.97999999999999</v>
      </c>
      <c r="J38" s="14"/>
    </row>
  </sheetData>
  <sheetProtection password="8702" sheet="1" objects="1" scenarios="1"/>
  <sortState ref="A108:L110">
    <sortCondition descending="1" ref="I108:I110"/>
  </sortState>
  <mergeCells count="1">
    <mergeCell ref="A2:I2"/>
  </mergeCells>
  <phoneticPr fontId="6" type="noConversion"/>
  <printOptions horizontalCentered="1"/>
  <pageMargins left="0.196527777777778" right="0.196527777777778" top="0.59027777777777801" bottom="0.50763888888888897" header="0.31458333333333299" footer="0.31458333333333299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09375" defaultRowHeight="14.4"/>
  <sheetData/>
  <phoneticPr fontId="6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体检人员名单公示</vt:lpstr>
      <vt:lpstr>Sheet1</vt:lpstr>
      <vt:lpstr>体检人员名单公示!Print_Titles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2018-08-06T08:28:52Z</cp:lastPrinted>
  <dcterms:created xsi:type="dcterms:W3CDTF">2018-08-03T23:46:00Z</dcterms:created>
  <dcterms:modified xsi:type="dcterms:W3CDTF">2018-08-07T00:43:45Z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